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PSE\evaluation par competence et LSL\"/>
    </mc:Choice>
  </mc:AlternateContent>
  <xr:revisionPtr revIDLastSave="0" documentId="13_ncr:1_{90D7C4B2-9938-4EDA-96AA-4EC6157785B9}" xr6:coauthVersionLast="47" xr6:coauthVersionMax="47" xr10:uidLastSave="{00000000-0000-0000-0000-000000000000}"/>
  <bookViews>
    <workbookView xWindow="-120" yWindow="-120" windowWidth="29040" windowHeight="15840" xr2:uid="{00000000-000D-0000-FFFF-FFFF00000000}"/>
  </bookViews>
  <sheets>
    <sheet name="Projet indicateurs PSE en BCP"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2" l="1"/>
  <c r="O10" i="2"/>
  <c r="O11" i="2"/>
  <c r="O12" i="2"/>
  <c r="O13" i="2"/>
  <c r="O14" i="2"/>
  <c r="O15" i="2"/>
  <c r="O16" i="2"/>
  <c r="O17" i="2"/>
  <c r="O18" i="2"/>
  <c r="O19" i="2"/>
  <c r="O20" i="2"/>
  <c r="O21" i="2"/>
  <c r="O22" i="2"/>
  <c r="O23" i="2"/>
  <c r="O24" i="2"/>
  <c r="O25" i="2"/>
  <c r="O26" i="2"/>
  <c r="O27" i="2"/>
  <c r="O28" i="2"/>
  <c r="O29" i="2"/>
  <c r="O30" i="2"/>
  <c r="O31" i="2"/>
  <c r="O9" i="2"/>
  <c r="P21" i="2" l="1"/>
  <c r="P25" i="2"/>
  <c r="P17" i="2"/>
  <c r="P13" i="2"/>
  <c r="P29" i="2"/>
  <c r="P9" i="2"/>
</calcChain>
</file>

<file path=xl/sharedStrings.xml><?xml version="1.0" encoding="utf-8"?>
<sst xmlns="http://schemas.openxmlformats.org/spreadsheetml/2006/main" count="80" uniqueCount="60">
  <si>
    <t xml:space="preserve">Niveau d’acquisition  </t>
  </si>
  <si>
    <t>n°ordre LSL</t>
  </si>
  <si>
    <t>C3 - Expliquer un phénomène physiologique, un enjeu environnemental, une disposition réglementaire, en lien avec une mesure de prévention</t>
  </si>
  <si>
    <t>C4 - Proposer une solution pour résoudre un problème</t>
  </si>
  <si>
    <t xml:space="preserve">C5 - Argumenter un choix </t>
  </si>
  <si>
    <t>PREVENTION SANTE ENVIRONNEMENT EN BCP</t>
  </si>
  <si>
    <t>C2 - Appliquer une démarche d 'analyse dans une situation donnée</t>
  </si>
  <si>
    <t>COMPETENCES</t>
  </si>
  <si>
    <r>
      <t xml:space="preserve">C1 - Traiter l'information </t>
    </r>
    <r>
      <rPr>
        <sz val="11"/>
        <color theme="1"/>
        <rFont val="Calibri"/>
        <family val="2"/>
        <scheme val="minor"/>
      </rPr>
      <t>(collecter, classer, mettre à jour, utiliser)</t>
    </r>
    <r>
      <rPr>
        <b/>
        <sz val="11"/>
        <color theme="1"/>
        <rFont val="Calibri"/>
        <family val="2"/>
        <scheme val="minor"/>
      </rPr>
      <t xml:space="preserve">
</t>
    </r>
    <r>
      <rPr>
        <sz val="11"/>
        <color rgb="FFFF0000"/>
        <rFont val="Calibri"/>
        <family val="2"/>
        <scheme val="minor"/>
      </rPr>
      <t>Du fait que l'analyse est intégrée dans la compétence C2, c'est la compétence à rechercher l'information, décoder l'information, se l'approprier en la reformulant qui est évaluée en C1</t>
    </r>
  </si>
  <si>
    <t>PROFIL ELEVE</t>
  </si>
  <si>
    <t>CLASSE :</t>
  </si>
  <si>
    <t>NOM :</t>
  </si>
  <si>
    <t>PRENOM :</t>
  </si>
  <si>
    <t xml:space="preserve">MODULE </t>
  </si>
  <si>
    <t>2- DEBUTANT : IM</t>
  </si>
  <si>
    <t>1- NOVICE : NM</t>
  </si>
  <si>
    <t>3-COMPETENT : M</t>
  </si>
  <si>
    <t xml:space="preserve">4-PERFORMANT: BM </t>
  </si>
  <si>
    <t>C6 -  Communiquer à l'écrit avec une syntaxe claire et un vocabulaire adapté</t>
  </si>
  <si>
    <t xml:space="preserve">Module A7 : Les pratiques alimentaires </t>
  </si>
  <si>
    <t>Module A8 : Le stress au quotidien</t>
  </si>
  <si>
    <t xml:space="preserve">Module A6 : Les IST </t>
  </si>
  <si>
    <t xml:space="preserve">Module B4 : L’eau et le développement durable </t>
  </si>
  <si>
    <t xml:space="preserve">Module B3 : le bruit au quotidien </t>
  </si>
  <si>
    <t>Module C3 : Les acteurs de prévention</t>
  </si>
  <si>
    <t>Module C4 : L’assistance et le secours en milieu professionnel</t>
  </si>
  <si>
    <t>Module C5 : L’analyse des risques professionnels</t>
  </si>
  <si>
    <t>Module C6 : L’analyse d’un risque spécifique au secteur professionnel</t>
  </si>
  <si>
    <r>
      <t>THEMATIQUE A</t>
    </r>
    <r>
      <rPr>
        <sz val="8"/>
        <color theme="1"/>
        <rFont val="Arial"/>
        <family val="2"/>
      </rPr>
      <t> : L’INDIVIDU RESPONSABLE DE SA SANTE</t>
    </r>
  </si>
  <si>
    <r>
      <t>THEMATIQUE B</t>
    </r>
    <r>
      <rPr>
        <sz val="8"/>
        <color theme="1"/>
        <rFont val="Arial"/>
        <family val="2"/>
      </rPr>
      <t xml:space="preserve"> : L’INDIVIDU RESPONSABLE DE SON ENVIRONNEMENT </t>
    </r>
  </si>
  <si>
    <r>
      <t>THEMATIQUE C : L</t>
    </r>
    <r>
      <rPr>
        <sz val="8"/>
        <color theme="1"/>
        <rFont val="Arial"/>
        <family val="2"/>
      </rPr>
      <t>’INDIVIDU ACTEUR DE PREVENTION DANS SON MILIEU PROFESSIONNEL</t>
    </r>
  </si>
  <si>
    <t>Détails des acquisitions</t>
  </si>
  <si>
    <t>BILAN</t>
  </si>
  <si>
    <t>Nbre de croix</t>
  </si>
  <si>
    <t>Coeficient</t>
  </si>
  <si>
    <t>Note obtenue à l'évaluation sommative</t>
  </si>
  <si>
    <t>Identifier le sens général d'un document simple (texte court, schéma simple, vidéogramme court, ...).
Relever une ou deux informations pertinentes de ces documents à l'aide du professeur ou d'autres élèves.</t>
  </si>
  <si>
    <t>Identifier les idées principales, secondaires et les points de vue dans des documents simples (texte court, schéma simple,  vidéogramme court, ...).
Relever quelques informations pertinentes de ces documents avec une aide ponctuelle.                                                                                                       Identifier le problème de manière incorrecte ou partielle.</t>
  </si>
  <si>
    <t>Identifier les idées principales, secondaires et les points de vue dans la plupart des documents (texte de plus d'une demie page, vidéogramme de plus de 5 min, affiche de prévention..).
Relever la plupart des informations pertinentes de ces documents.</t>
  </si>
  <si>
    <t>Identifier les idées principales, secondaires et les points de vue dans tous types de documents (y compris graphique, protocole expérimental, compte rendu).
Relever toutes les informations pertinentes de ces documents.                                                                                                                                 Etablir des liens entre les différentes informations.
Synthétiser les informations en les reformulant.</t>
  </si>
  <si>
    <t>Identifier dans la situation 0 ou 1 élément à l'aide de l'outil d'analyse fourni.                                                                                                                  Identifier une problèmatique sans relation avec la situation,                                 Méconnaitre la pratique des outils d'analyse.                                                                   Analyser partiellement une situation avec de l'aide,</t>
  </si>
  <si>
    <t>Identifier la problématique de manière incomplète.                                               Mettre en relation quelques éléments de la situation en utilisant un outil fourni (PAD, QQOQCP, Diagramme des 5M, Diagramme causes - effet) avec de l'aide,</t>
  </si>
  <si>
    <t>Identifier la problématique en autonomie et l'ensemble des éléments de la situation (outil complété à 90% ou 1 seul élément manquant).                                                                     Mettre en relation partiellement les éléments grâce à un outil d'analyse. (PAD, QQOQCP, ITAMaMi, Diagramme causes -effet, Diagramme des 5M, ...)</t>
  </si>
  <si>
    <t xml:space="preserve">Identifier la problématique et son/ses enjeu(x).                                                     Mettre en relation tous les éléments de la situation entre eux avec les outils d'analyse entièrement complétés ( PAD, QQOQCP, ITAMaMi, Diagramme des 5M, Diagramme causes - effet,...).                                                                                                                                                Les ressources à mobiliser pour résoudre la problématique sont identifiées.                                                                                              Synthétiser les informations en les reformulant. </t>
  </si>
  <si>
    <t>Expliquer partiellement avec un vocabulaire non adapté un phénomène physiologique, un enjeu environnemental, une disposition réglementaire</t>
  </si>
  <si>
    <t>Expliquer partiellement avec un vocabulaire adapté un phénomène physiologique, un enjeu environnemental, une disposition réglementaire mais sans lien avec une mesure de prévention</t>
  </si>
  <si>
    <t>Expliquer complètement avec un vocabulaire adapté un phénomène physiologique, un enjeu environnemental, une disposition réglementaire mais sans lien avec une mesure de prévention</t>
  </si>
  <si>
    <t>Expliquer complètement un phénomène physiologique, un enjeu environnemental, une disposition réglementaire de façon détaillée, avec un vocabulaire précis  et mis en relation avec une mesure de prévention</t>
  </si>
  <si>
    <t>Proposer une solution sans lien avec le problème voir non réaliste.</t>
  </si>
  <si>
    <t>Proposer une solution adaptée en mobilsant des connaissances uniquement  publiées dans un document donné ou la solution est en lien avec le problème mais pas avec le thème abordé.</t>
  </si>
  <si>
    <t>Proposer une solution adaptée pour résoudre un problème simpe en mobilisant des connaissances autres que celles présentées dans un document.</t>
  </si>
  <si>
    <t>Proposer une solution adaptée au problème, associée au bon niveau de prévention et en lien avec le sujet.</t>
  </si>
  <si>
    <t>Proposer aucun argument</t>
  </si>
  <si>
    <t>Proposer des arguments sans rapport avec le choix</t>
  </si>
  <si>
    <t xml:space="preserve">Proposer un argument ayant un  lien avec le choix        </t>
  </si>
  <si>
    <t xml:space="preserve">Proposer un argument ayant un  lien avec le choix   
Argumenter en s'appuyant sur un (ou des) élément(s) factuel(s) (éléments de contexte, documents divers, preuves, faits scientifiques, d'actualité...) </t>
  </si>
  <si>
    <t>Ecrire avec une caligraphie difficilement lisible, sans construction de phrase et avec un vocabulaire aproximatif et restreint</t>
  </si>
  <si>
    <t>Ecrire avec une caligraphie partiellement lisible, une construction de phrase incomplète, un vocabulaire peu adapté et un respect limité des régles de grammaire et de conjugaison</t>
  </si>
  <si>
    <t>Ecrire avec une caligraphie lisible, une construction de phrase complète, un vocabulaire adapté et un respect partiel des régles de grammaire et de conjugaison</t>
  </si>
  <si>
    <t>Ecrire avec une caligraphie lisible, une construction de phrase complète, un texte construit et structuré avec  un vocabulaire adapté et précis tout en respectant les régles de grammaire et de conjugaison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</si>
</sst>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6"/>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i/>
      <sz val="11"/>
      <name val="Calibri"/>
      <family val="2"/>
      <scheme val="minor"/>
    </font>
    <font>
      <i/>
      <sz val="11"/>
      <color theme="1"/>
      <name val="Calibri"/>
      <family val="2"/>
      <scheme val="minor"/>
    </font>
    <font>
      <b/>
      <sz val="20"/>
      <color theme="1"/>
      <name val="Calibri"/>
      <family val="2"/>
      <scheme val="minor"/>
    </font>
    <font>
      <b/>
      <sz val="12"/>
      <color theme="1"/>
      <name val="Calibri"/>
      <family val="2"/>
      <scheme val="minor"/>
    </font>
    <font>
      <b/>
      <sz val="8"/>
      <color theme="1"/>
      <name val="Arial"/>
      <family val="2"/>
    </font>
    <font>
      <sz val="8"/>
      <color theme="1"/>
      <name val="Arial"/>
      <family val="2"/>
    </font>
    <font>
      <b/>
      <sz val="9"/>
      <color theme="1"/>
      <name val="Calibri"/>
      <family val="2"/>
      <scheme val="minor"/>
    </font>
  </fonts>
  <fills count="13">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9FF66"/>
        <bgColor indexed="64"/>
      </patternFill>
    </fill>
    <fill>
      <patternFill patternType="solid">
        <fgColor rgb="FF00CC99"/>
        <bgColor indexed="64"/>
      </patternFill>
    </fill>
    <fill>
      <patternFill patternType="solid">
        <fgColor theme="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999FF"/>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08">
    <xf numFmtId="0" fontId="0" fillId="0" borderId="0" xfId="0"/>
    <xf numFmtId="0" fontId="0" fillId="0" borderId="0" xfId="0" applyFont="1" applyAlignment="1"/>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xf numFmtId="0" fontId="0" fillId="0" borderId="0" xfId="0" applyFont="1" applyBorder="1" applyAlignment="1"/>
    <xf numFmtId="0" fontId="0" fillId="0" borderId="0" xfId="0" applyFont="1" applyBorder="1" applyAlignment="1">
      <alignment vertical="center"/>
    </xf>
    <xf numFmtId="0" fontId="5" fillId="8" borderId="1" xfId="0" applyFont="1" applyFill="1" applyBorder="1" applyAlignment="1">
      <alignment horizontal="left" vertical="center" wrapText="1"/>
    </xf>
    <xf numFmtId="0" fontId="0" fillId="0" borderId="0" xfId="0" applyFont="1" applyFill="1" applyBorder="1" applyAlignment="1"/>
    <xf numFmtId="0" fontId="0" fillId="0" borderId="0" xfId="0" applyFont="1" applyBorder="1" applyAlignment="1">
      <alignment horizontal="center" vertical="center"/>
    </xf>
    <xf numFmtId="0" fontId="5" fillId="8" borderId="1" xfId="0" applyFont="1" applyFill="1" applyBorder="1" applyAlignment="1">
      <alignment horizontal="center" vertical="center" wrapText="1"/>
    </xf>
    <xf numFmtId="0" fontId="3" fillId="0" borderId="0" xfId="0" applyFont="1" applyAlignment="1"/>
    <xf numFmtId="0" fontId="0" fillId="7" borderId="4" xfId="0" applyFont="1" applyFill="1" applyBorder="1" applyAlignment="1">
      <alignment horizontal="center" vertical="center" wrapText="1"/>
    </xf>
    <xf numFmtId="0" fontId="5" fillId="7" borderId="1" xfId="0" applyFont="1" applyFill="1" applyBorder="1" applyAlignment="1">
      <alignment horizontal="left" vertical="center" wrapText="1"/>
    </xf>
    <xf numFmtId="0" fontId="0" fillId="7"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vertical="center" wrapText="1"/>
    </xf>
    <xf numFmtId="0" fontId="0"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0" fillId="0" borderId="0" xfId="0" applyFont="1" applyAlignment="1">
      <alignment wrapText="1"/>
    </xf>
    <xf numFmtId="0" fontId="0" fillId="7" borderId="0" xfId="0" applyFont="1" applyFill="1"/>
    <xf numFmtId="0" fontId="0" fillId="7" borderId="0" xfId="0" applyFont="1" applyFill="1" applyBorder="1" applyAlignment="1"/>
    <xf numFmtId="0" fontId="0" fillId="7" borderId="0" xfId="0" applyFont="1" applyFill="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center" vertical="center"/>
    </xf>
    <xf numFmtId="0" fontId="6" fillId="7" borderId="5" xfId="0" applyFont="1" applyFill="1" applyBorder="1" applyAlignment="1">
      <alignment horizontal="center" vertical="center" wrapText="1"/>
    </xf>
    <xf numFmtId="0" fontId="6" fillId="7" borderId="3" xfId="0" applyFont="1" applyFill="1" applyBorder="1" applyAlignment="1">
      <alignment horizontal="left" vertical="center" wrapText="1"/>
    </xf>
    <xf numFmtId="0" fontId="7" fillId="7" borderId="3" xfId="0" applyFont="1" applyFill="1" applyBorder="1" applyAlignment="1">
      <alignment horizontal="left" vertical="center" wrapText="1"/>
    </xf>
    <xf numFmtId="0" fontId="3" fillId="0" borderId="0" xfId="0" applyFont="1" applyBorder="1" applyAlignment="1">
      <alignment horizontal="center" vertical="center"/>
    </xf>
    <xf numFmtId="0" fontId="8" fillId="4" borderId="12" xfId="0" applyFont="1" applyFill="1" applyBorder="1" applyAlignment="1">
      <alignment horizontal="center" vertical="center"/>
    </xf>
    <xf numFmtId="0" fontId="8" fillId="4" borderId="15"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center" vertical="center" wrapText="1"/>
    </xf>
    <xf numFmtId="0" fontId="8" fillId="4" borderId="7" xfId="0" applyFont="1" applyFill="1" applyBorder="1" applyAlignment="1">
      <alignment horizontal="center" vertical="center"/>
    </xf>
    <xf numFmtId="0" fontId="8" fillId="4" borderId="9" xfId="0" applyFont="1" applyFill="1" applyBorder="1" applyAlignment="1">
      <alignment horizontal="center" vertical="center"/>
    </xf>
    <xf numFmtId="0" fontId="9" fillId="12" borderId="7" xfId="0" applyFont="1" applyFill="1" applyBorder="1" applyAlignment="1">
      <alignment vertical="center" wrapText="1"/>
    </xf>
    <xf numFmtId="0" fontId="9" fillId="12" borderId="8" xfId="0" applyFont="1" applyFill="1" applyBorder="1" applyAlignment="1">
      <alignment vertical="center" wrapText="1"/>
    </xf>
    <xf numFmtId="0" fontId="9" fillId="12" borderId="9" xfId="0" applyFont="1" applyFill="1" applyBorder="1" applyAlignment="1">
      <alignment vertical="center" wrapText="1"/>
    </xf>
    <xf numFmtId="0" fontId="9" fillId="12" borderId="8" xfId="0" applyFont="1" applyFill="1" applyBorder="1" applyAlignment="1">
      <alignment horizontal="center" vertical="center" wrapText="1"/>
    </xf>
    <xf numFmtId="0" fontId="9" fillId="12" borderId="16" xfId="0" applyFont="1" applyFill="1" applyBorder="1" applyAlignment="1">
      <alignment horizontal="center" vertical="center" wrapText="1"/>
    </xf>
    <xf numFmtId="0" fontId="9" fillId="12" borderId="12" xfId="0" applyFont="1" applyFill="1" applyBorder="1" applyAlignment="1">
      <alignment horizontal="center" vertical="center" wrapText="1"/>
    </xf>
    <xf numFmtId="0" fontId="9" fillId="12" borderId="15"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0" fillId="7" borderId="3" xfId="0" applyFont="1" applyFill="1" applyBorder="1" applyAlignment="1">
      <alignment horizontal="center" vertical="center" wrapText="1"/>
    </xf>
    <xf numFmtId="0" fontId="3" fillId="7" borderId="24" xfId="0" applyFont="1" applyFill="1" applyBorder="1" applyAlignment="1">
      <alignment vertical="center" wrapText="1"/>
    </xf>
    <xf numFmtId="0" fontId="3" fillId="0" borderId="12" xfId="0" applyFont="1" applyBorder="1" applyAlignment="1">
      <alignment horizontal="center" vertical="center"/>
    </xf>
    <xf numFmtId="0" fontId="4" fillId="7" borderId="4" xfId="0" applyFont="1" applyFill="1" applyBorder="1" applyAlignment="1">
      <alignment horizontal="center" vertical="center"/>
    </xf>
    <xf numFmtId="0" fontId="4" fillId="7" borderId="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3" fillId="0" borderId="7" xfId="0" applyFont="1" applyBorder="1" applyAlignment="1">
      <alignment horizontal="center" vertical="center"/>
    </xf>
    <xf numFmtId="0" fontId="1" fillId="11" borderId="31" xfId="0" applyFont="1" applyFill="1" applyBorder="1" applyAlignment="1">
      <alignment vertical="center" wrapText="1"/>
    </xf>
    <xf numFmtId="0" fontId="1" fillId="10" borderId="32" xfId="0" applyFont="1" applyFill="1" applyBorder="1" applyAlignment="1">
      <alignment vertical="center"/>
    </xf>
    <xf numFmtId="0" fontId="12" fillId="10" borderId="18" xfId="0" applyFont="1" applyFill="1" applyBorder="1" applyAlignment="1">
      <alignment vertical="center" wrapText="1"/>
    </xf>
    <xf numFmtId="0" fontId="1" fillId="2" borderId="33" xfId="0" applyFont="1" applyFill="1" applyBorder="1" applyAlignment="1">
      <alignment vertical="center"/>
    </xf>
    <xf numFmtId="0" fontId="12" fillId="2" borderId="19" xfId="0" applyFont="1" applyFill="1" applyBorder="1" applyAlignment="1">
      <alignment vertical="center" wrapText="1"/>
    </xf>
    <xf numFmtId="0" fontId="1" fillId="5" borderId="33" xfId="0" applyFont="1" applyFill="1" applyBorder="1" applyAlignment="1">
      <alignment vertical="center"/>
    </xf>
    <xf numFmtId="0" fontId="12" fillId="5" borderId="19" xfId="0" applyFont="1" applyFill="1" applyBorder="1" applyAlignment="1">
      <alignment vertical="center" wrapText="1"/>
    </xf>
    <xf numFmtId="0" fontId="1" fillId="6" borderId="34" xfId="0" applyFont="1" applyFill="1" applyBorder="1" applyAlignment="1">
      <alignment vertical="center"/>
    </xf>
    <xf numFmtId="0" fontId="12" fillId="6" borderId="21" xfId="0" applyFont="1" applyFill="1" applyBorder="1" applyAlignment="1">
      <alignment vertical="center" wrapText="1"/>
    </xf>
    <xf numFmtId="0" fontId="12" fillId="2" borderId="19" xfId="0" applyFont="1" applyFill="1" applyBorder="1" applyAlignment="1">
      <alignment vertical="center"/>
    </xf>
    <xf numFmtId="0" fontId="12" fillId="5" borderId="19" xfId="0" applyFont="1" applyFill="1" applyBorder="1" applyAlignment="1">
      <alignment vertical="center"/>
    </xf>
    <xf numFmtId="0" fontId="1" fillId="6" borderId="34" xfId="0" applyFont="1" applyFill="1" applyBorder="1" applyAlignment="1">
      <alignment vertical="center" wrapText="1"/>
    </xf>
    <xf numFmtId="2" fontId="7" fillId="7" borderId="27" xfId="0" applyNumberFormat="1" applyFont="1" applyFill="1" applyBorder="1" applyAlignment="1">
      <alignment horizontal="center" vertical="center" wrapText="1"/>
    </xf>
    <xf numFmtId="2" fontId="7" fillId="7" borderId="28" xfId="0" applyNumberFormat="1" applyFont="1" applyFill="1" applyBorder="1" applyAlignment="1">
      <alignment horizontal="center" vertical="center" wrapText="1"/>
    </xf>
    <xf numFmtId="2" fontId="7" fillId="7" borderId="3"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0" fillId="0" borderId="0" xfId="0" applyFont="1" applyBorder="1" applyAlignment="1">
      <alignment horizontal="center" vertical="center" wrapText="1"/>
    </xf>
    <xf numFmtId="0" fontId="9" fillId="12" borderId="5"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9" fillId="12" borderId="22" xfId="0" applyFont="1" applyFill="1" applyBorder="1" applyAlignment="1">
      <alignment horizontal="center" vertical="center" wrapText="1"/>
    </xf>
    <xf numFmtId="0" fontId="9" fillId="12" borderId="17" xfId="0" applyFont="1" applyFill="1" applyBorder="1" applyAlignment="1">
      <alignment vertical="center" wrapText="1"/>
    </xf>
    <xf numFmtId="0" fontId="9" fillId="12" borderId="1" xfId="0" applyFont="1" applyFill="1" applyBorder="1" applyAlignment="1">
      <alignment vertical="center" wrapText="1"/>
    </xf>
    <xf numFmtId="0" fontId="9" fillId="12" borderId="20" xfId="0" applyFont="1" applyFill="1" applyBorder="1" applyAlignment="1">
      <alignment vertical="center" wrapText="1"/>
    </xf>
    <xf numFmtId="0" fontId="9" fillId="12" borderId="18" xfId="0" applyFont="1" applyFill="1" applyBorder="1" applyAlignment="1">
      <alignment vertical="center" wrapText="1"/>
    </xf>
    <xf numFmtId="0" fontId="9" fillId="12" borderId="19" xfId="0" applyFont="1" applyFill="1" applyBorder="1" applyAlignment="1">
      <alignment vertical="center" wrapText="1"/>
    </xf>
    <xf numFmtId="0" fontId="9" fillId="12" borderId="21" xfId="0" applyFont="1" applyFill="1" applyBorder="1" applyAlignment="1">
      <alignment vertical="center" wrapText="1"/>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10" fillId="0" borderId="23" xfId="0" applyFont="1" applyBorder="1" applyAlignment="1">
      <alignment horizontal="left" vertical="center"/>
    </xf>
    <xf numFmtId="0" fontId="10" fillId="0" borderId="25" xfId="0" applyFont="1" applyBorder="1" applyAlignment="1">
      <alignment horizontal="left" vertical="center"/>
    </xf>
    <xf numFmtId="0" fontId="10" fillId="0" borderId="18" xfId="0" applyFont="1" applyBorder="1" applyAlignment="1">
      <alignment horizontal="left" vertical="center"/>
    </xf>
    <xf numFmtId="0" fontId="10" fillId="0" borderId="4" xfId="0" applyFont="1" applyBorder="1" applyAlignment="1">
      <alignment horizontal="left" vertical="center"/>
    </xf>
    <xf numFmtId="0" fontId="10" fillId="0" borderId="2" xfId="0" applyFont="1" applyBorder="1" applyAlignment="1">
      <alignment horizontal="left" vertical="center"/>
    </xf>
    <xf numFmtId="0" fontId="10" fillId="0" borderId="19" xfId="0" applyFont="1" applyBorder="1" applyAlignment="1">
      <alignment horizontal="left" vertical="center"/>
    </xf>
    <xf numFmtId="0" fontId="10" fillId="0" borderId="22" xfId="0" applyFont="1" applyBorder="1" applyAlignment="1">
      <alignment horizontal="left" vertical="center" wrapText="1"/>
    </xf>
    <xf numFmtId="0" fontId="10" fillId="0" borderId="26" xfId="0" applyFont="1" applyBorder="1" applyAlignment="1">
      <alignment horizontal="left" vertical="center" wrapText="1"/>
    </xf>
    <xf numFmtId="0" fontId="10" fillId="0" borderId="21" xfId="0" applyFont="1" applyBorder="1" applyAlignment="1">
      <alignment horizontal="left" vertical="center" wrapText="1"/>
    </xf>
    <xf numFmtId="0" fontId="3" fillId="9" borderId="10"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13" xfId="0" applyFont="1" applyFill="1" applyBorder="1" applyAlignment="1">
      <alignment horizontal="center" vertical="center" wrapText="1"/>
    </xf>
  </cellXfs>
  <cellStyles count="1">
    <cellStyle name="Normal" xfId="0" builtinId="0"/>
  </cellStyles>
  <dxfs count="4">
    <dxf>
      <fill>
        <patternFill>
          <bgColor rgb="FFFF0000"/>
        </patternFill>
      </fill>
    </dxf>
    <dxf>
      <fill>
        <patternFill>
          <bgColor rgb="FFFFC000"/>
        </patternFill>
      </fill>
    </dxf>
    <dxf>
      <fill>
        <patternFill>
          <bgColor rgb="FF92D050"/>
        </patternFill>
      </fill>
    </dxf>
    <dxf>
      <fill>
        <patternFill>
          <bgColor rgb="FF03B582"/>
        </patternFill>
      </fill>
    </dxf>
  </dxfs>
  <tableStyles count="0" defaultTableStyle="TableStyleMedium2" defaultPivotStyle="PivotStyleLight16"/>
  <colors>
    <mruColors>
      <color rgb="FF99FF66"/>
      <color rgb="FF00CC99"/>
      <color rgb="FF03B582"/>
      <color rgb="FF00B050"/>
      <color rgb="FFE3D5E7"/>
      <color rgb="FF9999FF"/>
      <color rgb="FFFFFF99"/>
      <color rgb="FF33CC33"/>
      <color rgb="FFB192CA"/>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1663700</xdr:colOff>
      <xdr:row>1</xdr:row>
      <xdr:rowOff>38100</xdr:rowOff>
    </xdr:from>
    <xdr:to>
      <xdr:col>1</xdr:col>
      <xdr:colOff>2578100</xdr:colOff>
      <xdr:row>3</xdr:row>
      <xdr:rowOff>30190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4400" y="228600"/>
          <a:ext cx="914400" cy="668365"/>
        </a:xfrm>
        <a:prstGeom prst="rect">
          <a:avLst/>
        </a:prstGeom>
      </xdr:spPr>
    </xdr:pic>
    <xdr:clientData/>
  </xdr:twoCellAnchor>
  <xdr:twoCellAnchor editAs="oneCell">
    <xdr:from>
      <xdr:col>1</xdr:col>
      <xdr:colOff>137160</xdr:colOff>
      <xdr:row>1</xdr:row>
      <xdr:rowOff>15241</xdr:rowOff>
    </xdr:from>
    <xdr:to>
      <xdr:col>1</xdr:col>
      <xdr:colOff>1286933</xdr:colOff>
      <xdr:row>2</xdr:row>
      <xdr:rowOff>318559</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stretch>
          <a:fillRect/>
        </a:stretch>
      </xdr:blipFill>
      <xdr:spPr>
        <a:xfrm>
          <a:off x="653627" y="209974"/>
          <a:ext cx="1149773" cy="645160"/>
        </a:xfrm>
        <a:prstGeom prst="rect">
          <a:avLst/>
        </a:prstGeom>
      </xdr:spPr>
    </xdr:pic>
    <xdr:clientData/>
  </xdr:twoCellAnchor>
  <xdr:twoCellAnchor>
    <xdr:from>
      <xdr:col>5</xdr:col>
      <xdr:colOff>247650</xdr:colOff>
      <xdr:row>8</xdr:row>
      <xdr:rowOff>600075</xdr:rowOff>
    </xdr:from>
    <xdr:to>
      <xdr:col>6</xdr:col>
      <xdr:colOff>1352550</xdr:colOff>
      <xdr:row>9</xdr:row>
      <xdr:rowOff>895350</xdr:rowOff>
    </xdr:to>
    <xdr:sp macro="" textlink="">
      <xdr:nvSpPr>
        <xdr:cNvPr id="3" name="ZoneTexte 2">
          <a:extLst>
            <a:ext uri="{FF2B5EF4-FFF2-40B4-BE49-F238E27FC236}">
              <a16:creationId xmlns:a16="http://schemas.microsoft.com/office/drawing/2014/main" id="{E188E9FC-8E67-41F3-A1BA-406400B043EC}"/>
            </a:ext>
          </a:extLst>
        </xdr:cNvPr>
        <xdr:cNvSpPr txBox="1"/>
      </xdr:nvSpPr>
      <xdr:spPr>
        <a:xfrm>
          <a:off x="10677525" y="2790825"/>
          <a:ext cx="24860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Il faut mettre des croix dans les cases afin d'avoir un calcul automatique du niveau d'acquisition en fin de tableau</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4"/>
  <sheetViews>
    <sheetView tabSelected="1" zoomScaleNormal="100" workbookViewId="0">
      <pane xSplit="3" ySplit="8" topLeftCell="D9" activePane="bottomRight" state="frozen"/>
      <selection pane="topRight" activeCell="D1" sqref="D1"/>
      <selection pane="bottomLeft" activeCell="A6" sqref="A6"/>
      <selection pane="bottomRight" activeCell="H10" sqref="H10"/>
    </sheetView>
  </sheetViews>
  <sheetFormatPr baseColWidth="10" defaultColWidth="11.42578125" defaultRowHeight="15" x14ac:dyDescent="0.25"/>
  <cols>
    <col min="1" max="1" width="7.5703125" style="4" customWidth="1"/>
    <col min="2" max="2" width="50.140625" style="1" customWidth="1"/>
    <col min="3" max="3" width="28.85546875" style="1" customWidth="1"/>
    <col min="4" max="4" width="52.28515625" style="1" customWidth="1"/>
    <col min="5" max="5" width="17.5703125" style="9" customWidth="1"/>
    <col min="6" max="7" width="20.7109375" style="2" customWidth="1"/>
    <col min="8" max="13" width="20.7109375" style="3" customWidth="1"/>
    <col min="14" max="14" width="14" style="32" customWidth="1"/>
    <col min="15" max="15" width="13.7109375" style="32" customWidth="1"/>
    <col min="16" max="16" width="20.7109375" style="3" customWidth="1"/>
    <col min="17" max="17" width="11.42578125" style="20"/>
    <col min="18" max="16384" width="11.42578125" style="4"/>
  </cols>
  <sheetData>
    <row r="1" spans="1:17" ht="15.75" thickBot="1" x14ac:dyDescent="0.3">
      <c r="B1" s="11"/>
    </row>
    <row r="2" spans="1:17" ht="26.25" x14ac:dyDescent="0.25">
      <c r="B2" s="93"/>
      <c r="C2" s="96" t="s">
        <v>28</v>
      </c>
      <c r="D2" s="97"/>
      <c r="E2" s="98"/>
      <c r="F2" s="72" t="s">
        <v>5</v>
      </c>
      <c r="G2" s="73"/>
      <c r="H2" s="73"/>
      <c r="I2" s="73"/>
      <c r="J2" s="73"/>
      <c r="K2" s="73"/>
      <c r="L2" s="73"/>
      <c r="M2" s="74"/>
      <c r="N2" s="29"/>
      <c r="O2" s="29"/>
      <c r="P2" s="33"/>
    </row>
    <row r="3" spans="1:17" ht="27" thickBot="1" x14ac:dyDescent="0.3">
      <c r="B3" s="94"/>
      <c r="C3" s="99" t="s">
        <v>29</v>
      </c>
      <c r="D3" s="100"/>
      <c r="E3" s="101"/>
      <c r="F3" s="75"/>
      <c r="G3" s="76"/>
      <c r="H3" s="76"/>
      <c r="I3" s="76"/>
      <c r="J3" s="76"/>
      <c r="K3" s="76"/>
      <c r="L3" s="76"/>
      <c r="M3" s="77"/>
      <c r="N3" s="30"/>
      <c r="O3" s="30"/>
      <c r="P3" s="34"/>
    </row>
    <row r="4" spans="1:17" ht="21.75" thickBot="1" x14ac:dyDescent="0.3">
      <c r="B4" s="95"/>
      <c r="C4" s="102" t="s">
        <v>30</v>
      </c>
      <c r="D4" s="103"/>
      <c r="E4" s="104"/>
      <c r="F4" s="78" t="s">
        <v>9</v>
      </c>
      <c r="G4" s="78"/>
      <c r="H4" s="78"/>
      <c r="I4" s="78"/>
      <c r="J4" s="78"/>
      <c r="K4" s="78"/>
      <c r="L4" s="78"/>
      <c r="M4" s="79"/>
      <c r="N4" s="31"/>
      <c r="O4" s="31"/>
      <c r="P4" s="31"/>
    </row>
    <row r="5" spans="1:17" ht="16.5" thickBot="1" x14ac:dyDescent="0.3">
      <c r="A5" s="83" t="s">
        <v>1</v>
      </c>
      <c r="B5" s="23" t="s">
        <v>11</v>
      </c>
      <c r="C5" s="80" t="s">
        <v>13</v>
      </c>
      <c r="D5" s="28"/>
      <c r="E5" s="84" t="s">
        <v>21</v>
      </c>
      <c r="F5" s="87" t="s">
        <v>19</v>
      </c>
      <c r="G5" s="87" t="s">
        <v>20</v>
      </c>
      <c r="H5" s="87" t="s">
        <v>23</v>
      </c>
      <c r="I5" s="87" t="s">
        <v>22</v>
      </c>
      <c r="J5" s="87" t="s">
        <v>24</v>
      </c>
      <c r="K5" s="87" t="s">
        <v>25</v>
      </c>
      <c r="L5" s="87" t="s">
        <v>26</v>
      </c>
      <c r="M5" s="90" t="s">
        <v>27</v>
      </c>
      <c r="N5" s="40"/>
      <c r="O5" s="40"/>
      <c r="P5" s="35"/>
    </row>
    <row r="6" spans="1:17" ht="32.25" thickBot="1" x14ac:dyDescent="0.3">
      <c r="A6" s="83"/>
      <c r="B6" s="23" t="s">
        <v>12</v>
      </c>
      <c r="C6" s="81"/>
      <c r="D6" s="28"/>
      <c r="E6" s="85"/>
      <c r="F6" s="88"/>
      <c r="G6" s="88"/>
      <c r="H6" s="88"/>
      <c r="I6" s="88"/>
      <c r="J6" s="88"/>
      <c r="K6" s="88"/>
      <c r="L6" s="88"/>
      <c r="M6" s="91"/>
      <c r="N6" s="39" t="s">
        <v>34</v>
      </c>
      <c r="O6" s="39" t="s">
        <v>33</v>
      </c>
      <c r="P6" s="38" t="s">
        <v>32</v>
      </c>
    </row>
    <row r="7" spans="1:17" ht="16.5" thickBot="1" x14ac:dyDescent="0.3">
      <c r="B7" s="23" t="s">
        <v>10</v>
      </c>
      <c r="C7" s="82"/>
      <c r="D7" s="28"/>
      <c r="E7" s="85"/>
      <c r="F7" s="88"/>
      <c r="G7" s="88"/>
      <c r="H7" s="88"/>
      <c r="I7" s="88"/>
      <c r="J7" s="88"/>
      <c r="K7" s="88"/>
      <c r="L7" s="88"/>
      <c r="M7" s="91"/>
      <c r="N7" s="39"/>
      <c r="O7" s="39"/>
      <c r="P7" s="36"/>
    </row>
    <row r="8" spans="1:17" ht="16.5" thickBot="1" x14ac:dyDescent="0.3">
      <c r="B8" s="24" t="s">
        <v>7</v>
      </c>
      <c r="C8" s="45" t="s">
        <v>0</v>
      </c>
      <c r="D8" s="49" t="s">
        <v>31</v>
      </c>
      <c r="E8" s="86"/>
      <c r="F8" s="89"/>
      <c r="G8" s="89"/>
      <c r="H8" s="89"/>
      <c r="I8" s="89"/>
      <c r="J8" s="89"/>
      <c r="K8" s="89"/>
      <c r="L8" s="89"/>
      <c r="M8" s="92"/>
      <c r="N8" s="41"/>
      <c r="O8" s="41"/>
      <c r="P8" s="37"/>
    </row>
    <row r="9" spans="1:17" s="5" customFormat="1" ht="48" x14ac:dyDescent="0.25">
      <c r="A9" s="5">
        <v>1</v>
      </c>
      <c r="B9" s="105" t="s">
        <v>8</v>
      </c>
      <c r="C9" s="51" t="s">
        <v>15</v>
      </c>
      <c r="D9" s="52" t="s">
        <v>36</v>
      </c>
      <c r="E9" s="25"/>
      <c r="F9" s="26"/>
      <c r="G9" s="27"/>
      <c r="H9" s="27"/>
      <c r="I9" s="27"/>
      <c r="J9" s="27"/>
      <c r="K9" s="27"/>
      <c r="L9" s="27"/>
      <c r="M9" s="27"/>
      <c r="N9" s="43">
        <v>0.25</v>
      </c>
      <c r="O9" s="42">
        <f>COUNTIF(E9:M9,"x")</f>
        <v>0</v>
      </c>
      <c r="P9" s="62" t="e">
        <f>(N9*O9+N10*O10+N11*O11+N12*O12)/SUM(O9:O12)</f>
        <v>#DIV/0!</v>
      </c>
      <c r="Q9" s="21"/>
    </row>
    <row r="10" spans="1:17" s="5" customFormat="1" ht="72" x14ac:dyDescent="0.25">
      <c r="A10" s="5">
        <v>3</v>
      </c>
      <c r="B10" s="106"/>
      <c r="C10" s="53" t="s">
        <v>14</v>
      </c>
      <c r="D10" s="54" t="s">
        <v>37</v>
      </c>
      <c r="E10" s="12"/>
      <c r="F10" s="13"/>
      <c r="G10" s="14"/>
      <c r="H10" s="14"/>
      <c r="I10" s="14"/>
      <c r="J10" s="14"/>
      <c r="K10" s="14"/>
      <c r="L10" s="14"/>
      <c r="M10" s="14"/>
      <c r="N10" s="17">
        <v>0.5</v>
      </c>
      <c r="O10" s="42">
        <f t="shared" ref="O10:O31" si="0">COUNTIF(E10:M10,"x")</f>
        <v>0</v>
      </c>
      <c r="P10" s="63"/>
      <c r="Q10" s="21"/>
    </row>
    <row r="11" spans="1:17" s="5" customFormat="1" ht="48" x14ac:dyDescent="0.25">
      <c r="B11" s="106"/>
      <c r="C11" s="55" t="s">
        <v>16</v>
      </c>
      <c r="D11" s="56" t="s">
        <v>38</v>
      </c>
      <c r="E11" s="12"/>
      <c r="F11" s="13"/>
      <c r="G11" s="14"/>
      <c r="H11" s="14"/>
      <c r="I11" s="14"/>
      <c r="J11" s="14"/>
      <c r="K11" s="14"/>
      <c r="L11" s="14"/>
      <c r="M11" s="14"/>
      <c r="N11" s="17">
        <v>0.75</v>
      </c>
      <c r="O11" s="42">
        <f t="shared" si="0"/>
        <v>0</v>
      </c>
      <c r="P11" s="63"/>
      <c r="Q11" s="21"/>
    </row>
    <row r="12" spans="1:17" s="6" customFormat="1" ht="72.75" thickBot="1" x14ac:dyDescent="0.3">
      <c r="A12" s="6">
        <v>4</v>
      </c>
      <c r="B12" s="107"/>
      <c r="C12" s="61" t="s">
        <v>17</v>
      </c>
      <c r="D12" s="58" t="s">
        <v>39</v>
      </c>
      <c r="E12" s="12"/>
      <c r="F12" s="14"/>
      <c r="G12" s="14"/>
      <c r="H12" s="14"/>
      <c r="I12" s="14"/>
      <c r="J12" s="14"/>
      <c r="K12" s="14"/>
      <c r="L12" s="14"/>
      <c r="M12" s="14"/>
      <c r="N12" s="17">
        <v>1</v>
      </c>
      <c r="O12" s="42">
        <f t="shared" si="0"/>
        <v>0</v>
      </c>
      <c r="P12" s="64"/>
      <c r="Q12" s="22"/>
    </row>
    <row r="13" spans="1:17" s="5" customFormat="1" ht="60" x14ac:dyDescent="0.25">
      <c r="A13" s="8">
        <v>5</v>
      </c>
      <c r="B13" s="65" t="s">
        <v>6</v>
      </c>
      <c r="C13" s="51" t="s">
        <v>15</v>
      </c>
      <c r="D13" s="52" t="s">
        <v>40</v>
      </c>
      <c r="E13" s="46"/>
      <c r="F13" s="16"/>
      <c r="G13" s="16"/>
      <c r="H13" s="16"/>
      <c r="I13" s="16"/>
      <c r="J13" s="16"/>
      <c r="K13" s="16"/>
      <c r="L13" s="16"/>
      <c r="M13" s="16"/>
      <c r="N13" s="15">
        <v>0.25</v>
      </c>
      <c r="O13" s="42">
        <f t="shared" si="0"/>
        <v>0</v>
      </c>
      <c r="P13" s="62" t="e">
        <f>(N13*O13+N14*O14+N15*O15+N16*O16)/SUM(O13:O16)</f>
        <v>#DIV/0!</v>
      </c>
      <c r="Q13" s="21"/>
    </row>
    <row r="14" spans="1:17" s="5" customFormat="1" ht="48" x14ac:dyDescent="0.25">
      <c r="A14" s="8"/>
      <c r="B14" s="66"/>
      <c r="C14" s="53" t="s">
        <v>14</v>
      </c>
      <c r="D14" s="54" t="s">
        <v>41</v>
      </c>
      <c r="E14" s="47"/>
      <c r="F14" s="16"/>
      <c r="G14" s="16"/>
      <c r="H14" s="16"/>
      <c r="I14" s="16"/>
      <c r="J14" s="16"/>
      <c r="K14" s="16"/>
      <c r="L14" s="16"/>
      <c r="M14" s="16"/>
      <c r="N14" s="15">
        <v>0.5</v>
      </c>
      <c r="O14" s="42">
        <f t="shared" si="0"/>
        <v>0</v>
      </c>
      <c r="P14" s="63"/>
      <c r="Q14" s="21"/>
    </row>
    <row r="15" spans="1:17" s="5" customFormat="1" ht="60" x14ac:dyDescent="0.25">
      <c r="A15" s="8">
        <v>6</v>
      </c>
      <c r="B15" s="66"/>
      <c r="C15" s="55" t="s">
        <v>16</v>
      </c>
      <c r="D15" s="56" t="s">
        <v>42</v>
      </c>
      <c r="E15" s="12"/>
      <c r="F15" s="13"/>
      <c r="G15" s="13"/>
      <c r="H15" s="13"/>
      <c r="I15" s="13"/>
      <c r="J15" s="13"/>
      <c r="K15" s="13"/>
      <c r="L15" s="13"/>
      <c r="M15" s="13"/>
      <c r="N15" s="18">
        <v>0.75</v>
      </c>
      <c r="O15" s="42">
        <f t="shared" si="0"/>
        <v>0</v>
      </c>
      <c r="P15" s="63"/>
      <c r="Q15" s="21"/>
    </row>
    <row r="16" spans="1:17" s="5" customFormat="1" ht="84.75" thickBot="1" x14ac:dyDescent="0.3">
      <c r="B16" s="67"/>
      <c r="C16" s="61" t="s">
        <v>17</v>
      </c>
      <c r="D16" s="58" t="s">
        <v>43</v>
      </c>
      <c r="E16" s="48"/>
      <c r="F16" s="13"/>
      <c r="G16" s="13"/>
      <c r="H16" s="13"/>
      <c r="I16" s="13"/>
      <c r="J16" s="13"/>
      <c r="K16" s="13"/>
      <c r="L16" s="13"/>
      <c r="M16" s="13"/>
      <c r="N16" s="18">
        <v>1</v>
      </c>
      <c r="O16" s="42">
        <f t="shared" si="0"/>
        <v>0</v>
      </c>
      <c r="P16" s="64"/>
      <c r="Q16" s="21"/>
    </row>
    <row r="17" spans="1:17" s="5" customFormat="1" ht="36" x14ac:dyDescent="0.25">
      <c r="A17" s="8">
        <v>5</v>
      </c>
      <c r="B17" s="65" t="s">
        <v>2</v>
      </c>
      <c r="C17" s="51" t="s">
        <v>15</v>
      </c>
      <c r="D17" s="52" t="s">
        <v>44</v>
      </c>
      <c r="E17" s="47"/>
      <c r="F17" s="16"/>
      <c r="G17" s="16"/>
      <c r="H17" s="16"/>
      <c r="I17" s="16"/>
      <c r="J17" s="16"/>
      <c r="K17" s="16"/>
      <c r="L17" s="16"/>
      <c r="M17" s="16"/>
      <c r="N17" s="15">
        <v>0.25</v>
      </c>
      <c r="O17" s="42">
        <f t="shared" si="0"/>
        <v>0</v>
      </c>
      <c r="P17" s="68" t="e">
        <f>(N17*O17+N18*O18+N19*O19+N20*O20)/SUM(O17:O20)</f>
        <v>#DIV/0!</v>
      </c>
      <c r="Q17" s="21"/>
    </row>
    <row r="18" spans="1:17" s="5" customFormat="1" ht="36" x14ac:dyDescent="0.25">
      <c r="A18" s="8"/>
      <c r="B18" s="66"/>
      <c r="C18" s="53" t="s">
        <v>14</v>
      </c>
      <c r="D18" s="54" t="s">
        <v>45</v>
      </c>
      <c r="E18" s="47"/>
      <c r="F18" s="16"/>
      <c r="G18" s="16"/>
      <c r="H18" s="16"/>
      <c r="I18" s="16"/>
      <c r="J18" s="16"/>
      <c r="K18" s="16"/>
      <c r="L18" s="16"/>
      <c r="M18" s="16"/>
      <c r="N18" s="15">
        <v>0.5</v>
      </c>
      <c r="O18" s="42">
        <f t="shared" si="0"/>
        <v>0</v>
      </c>
      <c r="P18" s="69"/>
      <c r="Q18" s="21"/>
    </row>
    <row r="19" spans="1:17" s="5" customFormat="1" ht="36" x14ac:dyDescent="0.25">
      <c r="A19" s="8">
        <v>6</v>
      </c>
      <c r="B19" s="66"/>
      <c r="C19" s="55" t="s">
        <v>16</v>
      </c>
      <c r="D19" s="56" t="s">
        <v>46</v>
      </c>
      <c r="E19" s="12"/>
      <c r="F19" s="13"/>
      <c r="G19" s="13"/>
      <c r="H19" s="13"/>
      <c r="I19" s="13"/>
      <c r="J19" s="13"/>
      <c r="K19" s="13"/>
      <c r="L19" s="13"/>
      <c r="M19" s="13"/>
      <c r="N19" s="18">
        <v>0.75</v>
      </c>
      <c r="O19" s="42">
        <f t="shared" si="0"/>
        <v>0</v>
      </c>
      <c r="P19" s="69"/>
      <c r="Q19" s="21"/>
    </row>
    <row r="20" spans="1:17" s="5" customFormat="1" ht="48.75" thickBot="1" x14ac:dyDescent="0.3">
      <c r="B20" s="67"/>
      <c r="C20" s="61" t="s">
        <v>17</v>
      </c>
      <c r="D20" s="58" t="s">
        <v>47</v>
      </c>
      <c r="E20" s="48"/>
      <c r="F20" s="13"/>
      <c r="G20" s="13"/>
      <c r="H20" s="13"/>
      <c r="I20" s="13"/>
      <c r="J20" s="13"/>
      <c r="K20" s="13"/>
      <c r="L20" s="13"/>
      <c r="M20" s="13"/>
      <c r="N20" s="18">
        <v>1</v>
      </c>
      <c r="O20" s="42">
        <f t="shared" si="0"/>
        <v>0</v>
      </c>
      <c r="P20" s="70"/>
      <c r="Q20" s="21"/>
    </row>
    <row r="21" spans="1:17" s="5" customFormat="1" ht="21" x14ac:dyDescent="0.25">
      <c r="A21" s="8">
        <v>5</v>
      </c>
      <c r="B21" s="65" t="s">
        <v>3</v>
      </c>
      <c r="C21" s="51" t="s">
        <v>15</v>
      </c>
      <c r="D21" s="52" t="s">
        <v>48</v>
      </c>
      <c r="E21" s="47"/>
      <c r="F21" s="16"/>
      <c r="G21" s="16"/>
      <c r="H21" s="16"/>
      <c r="I21" s="16"/>
      <c r="J21" s="16"/>
      <c r="K21" s="16"/>
      <c r="L21" s="16"/>
      <c r="M21" s="16"/>
      <c r="N21" s="15">
        <v>0.25</v>
      </c>
      <c r="O21" s="42">
        <f t="shared" si="0"/>
        <v>0</v>
      </c>
      <c r="P21" s="68" t="e">
        <f>(N21*O21+N22*O22+N23*O23+N24*O24)/SUM(O21:O24)</f>
        <v>#DIV/0!</v>
      </c>
      <c r="Q21" s="21"/>
    </row>
    <row r="22" spans="1:17" s="5" customFormat="1" ht="36" x14ac:dyDescent="0.25">
      <c r="A22" s="8"/>
      <c r="B22" s="66"/>
      <c r="C22" s="53" t="s">
        <v>14</v>
      </c>
      <c r="D22" s="54" t="s">
        <v>49</v>
      </c>
      <c r="E22" s="47"/>
      <c r="F22" s="16"/>
      <c r="G22" s="16"/>
      <c r="H22" s="16"/>
      <c r="I22" s="16"/>
      <c r="J22" s="16"/>
      <c r="K22" s="16"/>
      <c r="L22" s="16"/>
      <c r="M22" s="16"/>
      <c r="N22" s="15">
        <v>0.5</v>
      </c>
      <c r="O22" s="42">
        <f t="shared" si="0"/>
        <v>0</v>
      </c>
      <c r="P22" s="69"/>
      <c r="Q22" s="21"/>
    </row>
    <row r="23" spans="1:17" s="5" customFormat="1" ht="36" x14ac:dyDescent="0.25">
      <c r="A23" s="8">
        <v>6</v>
      </c>
      <c r="B23" s="66"/>
      <c r="C23" s="55" t="s">
        <v>16</v>
      </c>
      <c r="D23" s="56" t="s">
        <v>50</v>
      </c>
      <c r="E23" s="12"/>
      <c r="F23" s="13"/>
      <c r="G23" s="13"/>
      <c r="H23" s="13"/>
      <c r="I23" s="13"/>
      <c r="J23" s="13"/>
      <c r="K23" s="13"/>
      <c r="L23" s="13"/>
      <c r="M23" s="13"/>
      <c r="N23" s="18">
        <v>0.75</v>
      </c>
      <c r="O23" s="42">
        <f t="shared" si="0"/>
        <v>0</v>
      </c>
      <c r="P23" s="69"/>
      <c r="Q23" s="21"/>
    </row>
    <row r="24" spans="1:17" s="5" customFormat="1" ht="24.75" thickBot="1" x14ac:dyDescent="0.3">
      <c r="B24" s="67"/>
      <c r="C24" s="61" t="s">
        <v>17</v>
      </c>
      <c r="D24" s="58" t="s">
        <v>51</v>
      </c>
      <c r="E24" s="48"/>
      <c r="F24" s="13"/>
      <c r="G24" s="13"/>
      <c r="H24" s="13"/>
      <c r="I24" s="13"/>
      <c r="J24" s="13"/>
      <c r="K24" s="13"/>
      <c r="L24" s="13"/>
      <c r="M24" s="13"/>
      <c r="N24" s="18">
        <v>1</v>
      </c>
      <c r="O24" s="42">
        <f t="shared" si="0"/>
        <v>0</v>
      </c>
      <c r="P24" s="70"/>
      <c r="Q24" s="21"/>
    </row>
    <row r="25" spans="1:17" s="5" customFormat="1" ht="21" x14ac:dyDescent="0.25">
      <c r="A25" s="8">
        <v>5</v>
      </c>
      <c r="B25" s="65" t="s">
        <v>4</v>
      </c>
      <c r="C25" s="51" t="s">
        <v>15</v>
      </c>
      <c r="D25" s="52" t="s">
        <v>52</v>
      </c>
      <c r="E25" s="47"/>
      <c r="F25" s="16"/>
      <c r="G25" s="16"/>
      <c r="H25" s="16"/>
      <c r="I25" s="16"/>
      <c r="J25" s="16"/>
      <c r="K25" s="16"/>
      <c r="L25" s="16"/>
      <c r="M25" s="16"/>
      <c r="N25" s="15">
        <v>0.25</v>
      </c>
      <c r="O25" s="42">
        <f t="shared" si="0"/>
        <v>0</v>
      </c>
      <c r="P25" s="68" t="e">
        <f>(N25*O25+N26*O26+N27*O27+N28*O28)/SUM(O25:O28)</f>
        <v>#DIV/0!</v>
      </c>
      <c r="Q25" s="21"/>
    </row>
    <row r="26" spans="1:17" s="5" customFormat="1" ht="21" x14ac:dyDescent="0.25">
      <c r="A26" s="8"/>
      <c r="B26" s="66"/>
      <c r="C26" s="53" t="s">
        <v>14</v>
      </c>
      <c r="D26" s="59" t="s">
        <v>53</v>
      </c>
      <c r="E26" s="47"/>
      <c r="F26" s="16"/>
      <c r="G26" s="16"/>
      <c r="H26" s="16"/>
      <c r="I26" s="16"/>
      <c r="J26" s="16"/>
      <c r="K26" s="16"/>
      <c r="L26" s="16"/>
      <c r="M26" s="16"/>
      <c r="N26" s="15">
        <v>0.5</v>
      </c>
      <c r="O26" s="42">
        <f t="shared" si="0"/>
        <v>0</v>
      </c>
      <c r="P26" s="69"/>
      <c r="Q26" s="21"/>
    </row>
    <row r="27" spans="1:17" s="5" customFormat="1" ht="21" x14ac:dyDescent="0.25">
      <c r="A27" s="8">
        <v>6</v>
      </c>
      <c r="B27" s="66"/>
      <c r="C27" s="55" t="s">
        <v>16</v>
      </c>
      <c r="D27" s="60" t="s">
        <v>54</v>
      </c>
      <c r="E27" s="12"/>
      <c r="F27" s="13"/>
      <c r="G27" s="13"/>
      <c r="H27" s="13"/>
      <c r="I27" s="13"/>
      <c r="J27" s="13"/>
      <c r="K27" s="13"/>
      <c r="L27" s="13"/>
      <c r="M27" s="13"/>
      <c r="N27" s="18">
        <v>0.75</v>
      </c>
      <c r="O27" s="42">
        <f t="shared" si="0"/>
        <v>0</v>
      </c>
      <c r="P27" s="69"/>
      <c r="Q27" s="21"/>
    </row>
    <row r="28" spans="1:17" s="5" customFormat="1" ht="48.75" thickBot="1" x14ac:dyDescent="0.3">
      <c r="B28" s="71"/>
      <c r="C28" s="61" t="s">
        <v>17</v>
      </c>
      <c r="D28" s="58" t="s">
        <v>55</v>
      </c>
      <c r="E28" s="48"/>
      <c r="F28" s="13"/>
      <c r="G28" s="13"/>
      <c r="H28" s="13"/>
      <c r="I28" s="13"/>
      <c r="J28" s="13"/>
      <c r="K28" s="13"/>
      <c r="L28" s="13"/>
      <c r="M28" s="13"/>
      <c r="N28" s="18">
        <v>1</v>
      </c>
      <c r="O28" s="42">
        <f t="shared" si="0"/>
        <v>0</v>
      </c>
      <c r="P28" s="70"/>
      <c r="Q28" s="21"/>
    </row>
    <row r="29" spans="1:17" s="5" customFormat="1" ht="24" x14ac:dyDescent="0.25">
      <c r="A29" s="8">
        <v>5</v>
      </c>
      <c r="B29" s="65" t="s">
        <v>18</v>
      </c>
      <c r="C29" s="51" t="s">
        <v>15</v>
      </c>
      <c r="D29" s="52" t="s">
        <v>56</v>
      </c>
      <c r="E29" s="47"/>
      <c r="F29" s="16"/>
      <c r="G29" s="16"/>
      <c r="H29" s="16"/>
      <c r="I29" s="16"/>
      <c r="J29" s="16"/>
      <c r="K29" s="16"/>
      <c r="L29" s="16"/>
      <c r="M29" s="16"/>
      <c r="N29" s="15">
        <v>0.25</v>
      </c>
      <c r="O29" s="42">
        <f t="shared" si="0"/>
        <v>0</v>
      </c>
      <c r="P29" s="68" t="e">
        <f>(N29*O29+N30*O30+N31*O31+N32*O32)/SUM(O29:O32)</f>
        <v>#DIV/0!</v>
      </c>
      <c r="Q29" s="21"/>
    </row>
    <row r="30" spans="1:17" s="5" customFormat="1" ht="36" x14ac:dyDescent="0.25">
      <c r="A30" s="8"/>
      <c r="B30" s="66"/>
      <c r="C30" s="53" t="s">
        <v>14</v>
      </c>
      <c r="D30" s="54" t="s">
        <v>57</v>
      </c>
      <c r="E30" s="47"/>
      <c r="F30" s="16"/>
      <c r="G30" s="16"/>
      <c r="H30" s="16"/>
      <c r="I30" s="16"/>
      <c r="J30" s="16"/>
      <c r="K30" s="16"/>
      <c r="L30" s="16"/>
      <c r="M30" s="16"/>
      <c r="N30" s="15">
        <v>0.5</v>
      </c>
      <c r="O30" s="42">
        <f t="shared" si="0"/>
        <v>0</v>
      </c>
      <c r="P30" s="69"/>
      <c r="Q30" s="21"/>
    </row>
    <row r="31" spans="1:17" s="5" customFormat="1" ht="36" x14ac:dyDescent="0.25">
      <c r="A31" s="8">
        <v>6</v>
      </c>
      <c r="B31" s="66"/>
      <c r="C31" s="55" t="s">
        <v>16</v>
      </c>
      <c r="D31" s="56" t="s">
        <v>58</v>
      </c>
      <c r="E31" s="12"/>
      <c r="F31" s="13"/>
      <c r="G31" s="13"/>
      <c r="H31" s="13"/>
      <c r="I31" s="13"/>
      <c r="J31" s="13"/>
      <c r="K31" s="13"/>
      <c r="L31" s="13"/>
      <c r="M31" s="13"/>
      <c r="N31" s="18">
        <v>0.75</v>
      </c>
      <c r="O31" s="42">
        <f t="shared" si="0"/>
        <v>0</v>
      </c>
      <c r="P31" s="69"/>
      <c r="Q31" s="21"/>
    </row>
    <row r="32" spans="1:17" s="5" customFormat="1" ht="36.75" thickBot="1" x14ac:dyDescent="0.3">
      <c r="A32" s="8"/>
      <c r="B32" s="67"/>
      <c r="C32" s="57" t="s">
        <v>17</v>
      </c>
      <c r="D32" s="58" t="s">
        <v>59</v>
      </c>
      <c r="E32" s="12"/>
      <c r="F32" s="13"/>
      <c r="G32" s="13"/>
      <c r="H32" s="13"/>
      <c r="I32" s="13"/>
      <c r="J32" s="13"/>
      <c r="K32" s="13"/>
      <c r="L32" s="13"/>
      <c r="M32" s="13"/>
      <c r="N32" s="18">
        <v>1</v>
      </c>
      <c r="O32" s="42">
        <f>COUNTIF(E32:M32,"x")</f>
        <v>0</v>
      </c>
      <c r="P32" s="70"/>
      <c r="Q32" s="21"/>
    </row>
    <row r="33" spans="2:17" s="5" customFormat="1" ht="63" x14ac:dyDescent="0.25">
      <c r="B33" s="44"/>
      <c r="C33" s="50" t="s">
        <v>35</v>
      </c>
      <c r="D33" s="50"/>
      <c r="E33" s="10"/>
      <c r="F33" s="7"/>
      <c r="G33" s="7"/>
      <c r="H33" s="7"/>
      <c r="I33" s="7"/>
      <c r="J33" s="7"/>
      <c r="K33" s="7"/>
      <c r="L33" s="7"/>
      <c r="M33" s="7"/>
      <c r="N33" s="10"/>
      <c r="O33" s="10"/>
      <c r="P33" s="7"/>
      <c r="Q33" s="21"/>
    </row>
    <row r="34" spans="2:17" x14ac:dyDescent="0.25">
      <c r="C34" s="19"/>
      <c r="D34" s="19"/>
    </row>
  </sheetData>
  <mergeCells count="29">
    <mergeCell ref="J5:J8"/>
    <mergeCell ref="B13:B16"/>
    <mergeCell ref="B9:B12"/>
    <mergeCell ref="F2:M3"/>
    <mergeCell ref="F4:M4"/>
    <mergeCell ref="C5:C7"/>
    <mergeCell ref="A5:A6"/>
    <mergeCell ref="E5:E8"/>
    <mergeCell ref="F5:F8"/>
    <mergeCell ref="G5:G8"/>
    <mergeCell ref="H5:H8"/>
    <mergeCell ref="L5:L8"/>
    <mergeCell ref="M5:M8"/>
    <mergeCell ref="K5:K8"/>
    <mergeCell ref="B2:B4"/>
    <mergeCell ref="C2:E2"/>
    <mergeCell ref="C3:E3"/>
    <mergeCell ref="C4:E4"/>
    <mergeCell ref="I5:I8"/>
    <mergeCell ref="P9:P12"/>
    <mergeCell ref="B29:B32"/>
    <mergeCell ref="P13:P16"/>
    <mergeCell ref="P17:P20"/>
    <mergeCell ref="P21:P24"/>
    <mergeCell ref="P25:P28"/>
    <mergeCell ref="P29:P32"/>
    <mergeCell ref="B17:B20"/>
    <mergeCell ref="B21:B24"/>
    <mergeCell ref="B25:B28"/>
  </mergeCells>
  <conditionalFormatting sqref="P9:P32">
    <cfRule type="cellIs" dxfId="3" priority="1" operator="between">
      <formula>0.7501</formula>
      <formula>1</formula>
    </cfRule>
    <cfRule type="cellIs" dxfId="2" priority="2" operator="between">
      <formula>0.501</formula>
      <formula>0.75</formula>
    </cfRule>
    <cfRule type="cellIs" dxfId="1" priority="3" operator="between">
      <formula>0.2501</formula>
      <formula>0.5</formula>
    </cfRule>
    <cfRule type="cellIs" dxfId="0" priority="4" operator="between">
      <formula>0</formula>
      <formula>0.25</formula>
    </cfRule>
  </conditionalFormatting>
  <pageMargins left="0.7" right="0.7" top="0.75" bottom="0.75" header="0.3" footer="0.3"/>
  <pageSetup paperSize="8" scale="54"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Projet indicateurs PSE en BCP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Jean-Marc BOSSARD</dc:creator>
  <cp:lastModifiedBy>Mathieu CHOLLET</cp:lastModifiedBy>
  <cp:lastPrinted>2021-04-01T11:02:14Z</cp:lastPrinted>
  <dcterms:created xsi:type="dcterms:W3CDTF">2020-04-16T06:30:47Z</dcterms:created>
  <dcterms:modified xsi:type="dcterms:W3CDTF">2021-09-29T12:31:57Z</dcterms:modified>
</cp:coreProperties>
</file>